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ephds-my.sharepoint.com/personal/karen_arguelles_alephds_com/Documents/NSE LATAM 2022_AMAI/"/>
    </mc:Choice>
  </mc:AlternateContent>
  <xr:revisionPtr revIDLastSave="0" documentId="8_{3DCE77E0-3273-4364-A3DA-FA56F39B57AC}" xr6:coauthVersionLast="47" xr6:coauthVersionMax="47" xr10:uidLastSave="{00000000-0000-0000-0000-000000000000}"/>
  <bookViews>
    <workbookView xWindow="-28920" yWindow="-825" windowWidth="29040" windowHeight="15720" xr2:uid="{F41A4B28-7E65-4946-B010-013D27A757E4}"/>
  </bookViews>
  <sheets>
    <sheet name="Distrib NSE Total Nacio  LATAM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11" i="1" l="1"/>
  <c r="Y10" i="1"/>
  <c r="P10" i="1"/>
  <c r="J10" i="1"/>
  <c r="M9" i="1"/>
  <c r="G9" i="1"/>
</calcChain>
</file>

<file path=xl/sharedStrings.xml><?xml version="1.0" encoding="utf-8"?>
<sst xmlns="http://schemas.openxmlformats.org/spreadsheetml/2006/main" count="94" uniqueCount="60">
  <si>
    <t>Distribución de los Hogares de paises de Latinoamérica por Nivel Socioeconomico</t>
  </si>
  <si>
    <t>Argentina</t>
  </si>
  <si>
    <t>Brasil</t>
  </si>
  <si>
    <t>Chile</t>
  </si>
  <si>
    <t>Colombia</t>
  </si>
  <si>
    <t>Guatemala</t>
  </si>
  <si>
    <t>México</t>
  </si>
  <si>
    <t>Perú</t>
  </si>
  <si>
    <t>Uruguay</t>
  </si>
  <si>
    <t>ABC1</t>
  </si>
  <si>
    <t>A</t>
  </si>
  <si>
    <t>AB</t>
  </si>
  <si>
    <t>6</t>
  </si>
  <si>
    <t>A/B</t>
  </si>
  <si>
    <t>A1</t>
  </si>
  <si>
    <t>A+</t>
  </si>
  <si>
    <t>C2</t>
  </si>
  <si>
    <t>B1</t>
  </si>
  <si>
    <t>C1a</t>
  </si>
  <si>
    <t>5</t>
  </si>
  <si>
    <t>B</t>
  </si>
  <si>
    <t>C+</t>
  </si>
  <si>
    <t>A2</t>
  </si>
  <si>
    <t>A-</t>
  </si>
  <si>
    <t>C3</t>
  </si>
  <si>
    <t>B2</t>
  </si>
  <si>
    <t>C1b</t>
  </si>
  <si>
    <t>4</t>
  </si>
  <si>
    <t>C1</t>
  </si>
  <si>
    <t>C</t>
  </si>
  <si>
    <t>M+</t>
  </si>
  <si>
    <t>D1</t>
  </si>
  <si>
    <t>3</t>
  </si>
  <si>
    <t>C-</t>
  </si>
  <si>
    <t>M</t>
  </si>
  <si>
    <t>D2E</t>
  </si>
  <si>
    <t>2</t>
  </si>
  <si>
    <t>D+</t>
  </si>
  <si>
    <t>M-</t>
  </si>
  <si>
    <t>TOTAL</t>
  </si>
  <si>
    <t>DE</t>
  </si>
  <si>
    <t>D</t>
  </si>
  <si>
    <t>1</t>
  </si>
  <si>
    <t>B+</t>
  </si>
  <si>
    <t>E</t>
  </si>
  <si>
    <t>D2</t>
  </si>
  <si>
    <t>B-</t>
  </si>
  <si>
    <t>Total Población</t>
  </si>
  <si>
    <t>Total Población:</t>
  </si>
  <si>
    <t>Total Hogares</t>
  </si>
  <si>
    <t>Total Viviendas</t>
  </si>
  <si>
    <t>Total Viviendas:</t>
  </si>
  <si>
    <t xml:space="preserve">Fuente: Censo Nacional 2018 – proyecciones 2018 INE
https://www.censopoblacion.gt/proyecciones </t>
  </si>
  <si>
    <t>Fuente: www.ine.cl</t>
  </si>
  <si>
    <t>Fuente: DANE y Superintendencia de Servicios Públicos Domiciliarios</t>
  </si>
  <si>
    <t>Fuente: Censo Nacional 2018 – proyecciones 2018 INE</t>
  </si>
  <si>
    <t>Fuente: INEGI Censo 2020</t>
  </si>
  <si>
    <t>Fuente: Proyecciones APEIM con datos del INEI</t>
  </si>
  <si>
    <t>Fuente: Censo 2011, en: Instituto Nacional de Estadística (INE),  Anuario Estadístico Nacional 2021 (https://www.ine.gub.uy/web/guest/anuario-estadistico), revisión enero 2022</t>
  </si>
  <si>
    <t>NOTA. La denominación de los niveles socioeconómicos de cada país no son comparables entre sí, cada una presenta su propia metodología.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</si>
</sst>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1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3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horizontal="left" vertical="center" wrapText="1" readingOrder="1"/>
    </xf>
    <xf numFmtId="0" fontId="3" fillId="0" borderId="0" xfId="0" applyFont="1" applyAlignment="1">
      <alignment horizontal="left" vertical="center" wrapText="1" readingOrder="1"/>
    </xf>
    <xf numFmtId="0" fontId="0" fillId="0" borderId="0" xfId="0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65" fontId="5" fillId="0" borderId="1" xfId="1" quotePrefix="1" applyNumberFormat="1" applyFont="1" applyBorder="1" applyAlignment="1">
      <alignment horizontal="center" wrapText="1"/>
    </xf>
    <xf numFmtId="9" fontId="5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5" fontId="5" fillId="0" borderId="3" xfId="1" quotePrefix="1" applyNumberFormat="1" applyFont="1" applyBorder="1" applyAlignment="1">
      <alignment horizontal="center" wrapText="1"/>
    </xf>
    <xf numFmtId="165" fontId="5" fillId="0" borderId="2" xfId="1" quotePrefix="1" applyNumberFormat="1" applyFont="1" applyBorder="1" applyAlignment="1">
      <alignment horizontal="center" wrapText="1"/>
    </xf>
    <xf numFmtId="9" fontId="5" fillId="0" borderId="4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41" fontId="0" fillId="0" borderId="4" xfId="2" quotePrefix="1" applyFont="1" applyBorder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9" fontId="5" fillId="0" borderId="0" xfId="0" applyNumberFormat="1" applyFont="1" applyAlignment="1">
      <alignment horizontal="center" wrapText="1"/>
    </xf>
    <xf numFmtId="164" fontId="0" fillId="0" borderId="0" xfId="3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3" fontId="7" fillId="0" borderId="0" xfId="0" applyNumberFormat="1" applyFont="1"/>
    <xf numFmtId="0" fontId="7" fillId="0" borderId="0" xfId="0" applyFont="1"/>
    <xf numFmtId="0" fontId="1" fillId="0" borderId="0" xfId="0" applyFont="1"/>
    <xf numFmtId="165" fontId="1" fillId="0" borderId="0" xfId="1" applyNumberFormat="1" applyFont="1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5" fillId="0" borderId="0" xfId="0" applyFont="1"/>
    <xf numFmtId="0" fontId="10" fillId="0" borderId="0" xfId="0" applyFont="1"/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27846364883402E-2"/>
          <c:y val="0.10850685331000291"/>
          <c:w val="0.80246913580246915"/>
          <c:h val="0.6770833333333333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6E-4B83-8FA1-36F14ED955F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6E-4B83-8FA1-36F14ED955F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A6E-4B83-8FA1-36F14ED955F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A6E-4B83-8FA1-36F14ED955F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A6E-4B83-8FA1-36F14ED955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'Distrib NSE Total Nacio  LATAM'!$C$3:$C$7</c:f>
              <c:strCache>
                <c:ptCount val="5"/>
                <c:pt idx="0">
                  <c:v>ABC1</c:v>
                </c:pt>
                <c:pt idx="1">
                  <c:v>C2</c:v>
                </c:pt>
                <c:pt idx="2">
                  <c:v>C3</c:v>
                </c:pt>
                <c:pt idx="3">
                  <c:v>D1</c:v>
                </c:pt>
                <c:pt idx="4">
                  <c:v>D2E</c:v>
                </c:pt>
              </c:strCache>
            </c:strRef>
          </c:cat>
          <c:val>
            <c:numRef>
              <c:f>'Distrib NSE Total Nacio  LATAM'!$D$3:$D$7</c:f>
              <c:numCache>
                <c:formatCode>0.0%</c:formatCode>
                <c:ptCount val="5"/>
                <c:pt idx="0">
                  <c:v>6.6000000000000003E-2</c:v>
                </c:pt>
                <c:pt idx="1">
                  <c:v>0.19</c:v>
                </c:pt>
                <c:pt idx="2">
                  <c:v>0.29799999999999999</c:v>
                </c:pt>
                <c:pt idx="3">
                  <c:v>0.312</c:v>
                </c:pt>
                <c:pt idx="4">
                  <c:v>0.13400000000000001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A6E-4B83-8FA1-36F14ED95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4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48954828810817E-2"/>
          <c:y val="9.255613881598132E-2"/>
          <c:w val="0.81451918402052459"/>
          <c:h val="0.6858366141732283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DA-4C92-879D-3807070098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FDA-4C92-879D-38070700985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FDA-4C92-879D-38070700985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FDA-4C92-879D-38070700985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FDA-4C92-879D-38070700985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FDA-4C92-879D-380707009850}"/>
              </c:ext>
            </c:extLst>
          </c:dPt>
          <c:dLbls>
            <c:dLbl>
              <c:idx val="0"/>
              <c:layout>
                <c:manualLayout>
                  <c:x val="-7.1570852326052703E-2"/>
                  <c:y val="-0.120085085119668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DA-4C92-879D-380707009850}"/>
                </c:ext>
              </c:extLst>
            </c:dLbl>
            <c:dLbl>
              <c:idx val="1"/>
              <c:layout>
                <c:manualLayout>
                  <c:x val="3.8538151252489813E-2"/>
                  <c:y val="-0.1108477708796941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DA-4C92-879D-3807070098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'Distrib NSE Total Nacio  LATAM'!$L$3:$L$8</c:f>
              <c:strCache>
                <c:ptCount val="6"/>
                <c:pt idx="0">
                  <c:v> 6 </c:v>
                </c:pt>
                <c:pt idx="1">
                  <c:v> 5 </c:v>
                </c:pt>
                <c:pt idx="2">
                  <c:v> 4 </c:v>
                </c:pt>
                <c:pt idx="3">
                  <c:v> 3 </c:v>
                </c:pt>
                <c:pt idx="4">
                  <c:v> 2 </c:v>
                </c:pt>
                <c:pt idx="5">
                  <c:v> 1 </c:v>
                </c:pt>
              </c:strCache>
            </c:strRef>
          </c:cat>
          <c:val>
            <c:numRef>
              <c:f>'Distrib NSE Total Nacio  LATAM'!$M$3:$M$8</c:f>
              <c:numCache>
                <c:formatCode>0.0%</c:formatCode>
                <c:ptCount val="6"/>
                <c:pt idx="0">
                  <c:v>1.7000000000000001E-2</c:v>
                </c:pt>
                <c:pt idx="1">
                  <c:v>2.9000000000000001E-2</c:v>
                </c:pt>
                <c:pt idx="2">
                  <c:v>7.6999999999999999E-2</c:v>
                </c:pt>
                <c:pt idx="3">
                  <c:v>0.217</c:v>
                </c:pt>
                <c:pt idx="4">
                  <c:v>0.36399999999999999</c:v>
                </c:pt>
                <c:pt idx="5">
                  <c:v>0.29599999999999999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FDA-4C92-879D-380707009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4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48954828810817E-2"/>
          <c:y val="9.255613881598132E-2"/>
          <c:w val="0.81451918402052459"/>
          <c:h val="0.6858366141732283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065-4660-83D0-B46DA59D15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065-4660-83D0-B46DA59D15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065-4660-83D0-B46DA59D159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065-4660-83D0-B46DA59D159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065-4660-83D0-B46DA59D159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065-4660-83D0-B46DA59D159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065-4660-83D0-B46DA59D159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65-4660-83D0-B46DA59D1593}"/>
                </c:ext>
              </c:extLst>
            </c:dLbl>
            <c:dLbl>
              <c:idx val="1"/>
              <c:layout>
                <c:manualLayout>
                  <c:x val="-3.2950852635743842E-2"/>
                  <c:y val="-0.1206296854970019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65-4660-83D0-B46DA59D1593}"/>
                </c:ext>
              </c:extLst>
            </c:dLbl>
            <c:dLbl>
              <c:idx val="2"/>
              <c:layout>
                <c:manualLayout>
                  <c:x val="8.7868940361983713E-2"/>
                  <c:y val="-0.1159900822086557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65-4660-83D0-B46DA59D15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'Distrib NSE Total Nacio  LATAM'!$O$3:$O$9</c:f>
              <c:strCache>
                <c:ptCount val="7"/>
                <c:pt idx="0">
                  <c:v>A</c:v>
                </c:pt>
                <c:pt idx="1">
                  <c:v>B</c:v>
                </c:pt>
                <c:pt idx="2">
                  <c:v>C1</c:v>
                </c:pt>
                <c:pt idx="3">
                  <c:v>C2</c:v>
                </c:pt>
                <c:pt idx="4">
                  <c:v>C3</c:v>
                </c:pt>
                <c:pt idx="5">
                  <c:v>D1</c:v>
                </c:pt>
                <c:pt idx="6">
                  <c:v>D2</c:v>
                </c:pt>
              </c:strCache>
            </c:strRef>
          </c:cat>
          <c:val>
            <c:numRef>
              <c:f>'Distrib NSE Total Nacio  LATAM'!$P$3:$P$9</c:f>
              <c:numCache>
                <c:formatCode>0.0%</c:formatCode>
                <c:ptCount val="7"/>
                <c:pt idx="0">
                  <c:v>1E-3</c:v>
                </c:pt>
                <c:pt idx="1">
                  <c:v>8.0000000000000002E-3</c:v>
                </c:pt>
                <c:pt idx="2">
                  <c:v>0.02</c:v>
                </c:pt>
                <c:pt idx="3">
                  <c:v>5.0900000000000001E-2</c:v>
                </c:pt>
                <c:pt idx="4">
                  <c:v>0.113</c:v>
                </c:pt>
                <c:pt idx="5">
                  <c:v>0.57369999999999999</c:v>
                </c:pt>
                <c:pt idx="6">
                  <c:v>0.23350000000000001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065-4660-83D0-B46DA59D1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4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27846364883402E-2"/>
          <c:y val="0.10850685331000291"/>
          <c:w val="0.80246913580246915"/>
          <c:h val="0.6770833333333333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5E0-492D-8F72-D77C74E38B8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5E0-492D-8F72-D77C74E38B8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5E0-492D-8F72-D77C74E38B8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5E0-492D-8F72-D77C74E38B8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5E0-492D-8F72-D77C74E38B8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5E0-492D-8F72-D77C74E38B8B}"/>
              </c:ext>
            </c:extLst>
          </c:dPt>
          <c:dLbls>
            <c:dLbl>
              <c:idx val="0"/>
              <c:layout>
                <c:manualLayout>
                  <c:x val="-4.3775649794801745E-2"/>
                  <c:y val="-0.116618097218722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E0-492D-8F72-D77C74E38B8B}"/>
                </c:ext>
              </c:extLst>
            </c:dLbl>
            <c:dLbl>
              <c:idx val="1"/>
              <c:layout>
                <c:manualLayout>
                  <c:x val="4.9247606019151749E-2"/>
                  <c:y val="-0.1119533733299737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E0-492D-8F72-D77C74E38B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'Distrib NSE Total Nacio  LATAM'!$F$3:$F$8</c:f>
              <c:strCache>
                <c:ptCount val="6"/>
                <c:pt idx="0">
                  <c:v>A</c:v>
                </c:pt>
                <c:pt idx="1">
                  <c:v>B1</c:v>
                </c:pt>
                <c:pt idx="2">
                  <c:v>B2</c:v>
                </c:pt>
                <c:pt idx="3">
                  <c:v>C1</c:v>
                </c:pt>
                <c:pt idx="4">
                  <c:v>C2</c:v>
                </c:pt>
                <c:pt idx="5">
                  <c:v>DE</c:v>
                </c:pt>
              </c:strCache>
            </c:strRef>
          </c:cat>
          <c:val>
            <c:numRef>
              <c:f>'Distrib NSE Total Nacio  LATAM'!$G$3:$G$8</c:f>
              <c:numCache>
                <c:formatCode>0.0%</c:formatCode>
                <c:ptCount val="6"/>
                <c:pt idx="0">
                  <c:v>2.5000000000000001E-2</c:v>
                </c:pt>
                <c:pt idx="1">
                  <c:v>4.9000000000000002E-2</c:v>
                </c:pt>
                <c:pt idx="2">
                  <c:v>0.16400000000000001</c:v>
                </c:pt>
                <c:pt idx="3">
                  <c:v>0.21099999999999999</c:v>
                </c:pt>
                <c:pt idx="4">
                  <c:v>0.26400000000000001</c:v>
                </c:pt>
                <c:pt idx="5">
                  <c:v>0.28699999999999998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5E0-492D-8F72-D77C74E38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4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27846364883402E-2"/>
          <c:y val="0.10850685331000291"/>
          <c:w val="0.80246913580246915"/>
          <c:h val="0.6770833333333333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8AF-4ECF-B0F4-5210E498FE7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8AF-4ECF-B0F4-5210E498FE7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8AF-4ECF-B0F4-5210E498FE7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8AF-4ECF-B0F4-5210E498FE7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8AF-4ECF-B0F4-5210E498FE7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8AF-4ECF-B0F4-5210E498FE7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8AF-4ECF-B0F4-5210E498FE75}"/>
              </c:ext>
            </c:extLst>
          </c:dPt>
          <c:dLbls>
            <c:dLbl>
              <c:idx val="0"/>
              <c:layout>
                <c:manualLayout>
                  <c:x val="1.0949361359100256E-2"/>
                  <c:y val="-0.1115689456185579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AF-4ECF-B0F4-5210E498FE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'Distrib NSE Total Nacio  LATAM'!$I$3:$I$9</c:f>
              <c:strCache>
                <c:ptCount val="7"/>
                <c:pt idx="0">
                  <c:v>AB</c:v>
                </c:pt>
                <c:pt idx="1">
                  <c:v>C1a</c:v>
                </c:pt>
                <c:pt idx="2">
                  <c:v>C1b</c:v>
                </c:pt>
                <c:pt idx="3">
                  <c:v>C2</c:v>
                </c:pt>
                <c:pt idx="4">
                  <c:v>C3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'Distrib NSE Total Nacio  LATAM'!$J$3:$J$9</c:f>
              <c:numCache>
                <c:formatCode>0.0%</c:formatCode>
                <c:ptCount val="7"/>
                <c:pt idx="0">
                  <c:v>1.7999999999999999E-2</c:v>
                </c:pt>
                <c:pt idx="1">
                  <c:v>0.06</c:v>
                </c:pt>
                <c:pt idx="2">
                  <c:v>6.3E-2</c:v>
                </c:pt>
                <c:pt idx="3">
                  <c:v>0.112</c:v>
                </c:pt>
                <c:pt idx="4">
                  <c:v>0.247</c:v>
                </c:pt>
                <c:pt idx="5">
                  <c:v>0.36</c:v>
                </c:pt>
                <c:pt idx="6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8AF-4ECF-B0F4-5210E498F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4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48954828810817E-2"/>
          <c:y val="9.255613881598132E-2"/>
          <c:w val="0.81451918402052459"/>
          <c:h val="0.68583661417322839"/>
        </c:manualLayout>
      </c:layout>
      <c:doughnutChart>
        <c:varyColors val="1"/>
        <c:ser>
          <c:idx val="0"/>
          <c:order val="0"/>
          <c:tx>
            <c:strRef>
              <c:f>'Distrib NSE Total Nacio  LATAM'!$V$2</c:f>
              <c:strCache>
                <c:ptCount val="1"/>
                <c:pt idx="0">
                  <c:v>Perú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6-42E7-8143-3FF4E17818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6-42E7-8143-3FF4E17818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6-42E7-8143-3FF4E17818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6-42E7-8143-3FF4E17818B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6A6-42E7-8143-3FF4E17818B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6A6-42E7-8143-3FF4E17818B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6A6-42E7-8143-3FF4E17818B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6A6-42E7-8143-3FF4E17818BB}"/>
              </c:ext>
            </c:extLst>
          </c:dPt>
          <c:dLbls>
            <c:dLbl>
              <c:idx val="0"/>
              <c:layout>
                <c:manualLayout>
                  <c:x val="-0.16442293376258801"/>
                  <c:y val="-0.1050768183127922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A6-42E7-8143-3FF4E17818BB}"/>
                </c:ext>
              </c:extLst>
            </c:dLbl>
            <c:dLbl>
              <c:idx val="1"/>
              <c:layout>
                <c:manualLayout>
                  <c:x val="2.740382229376466E-2"/>
                  <c:y val="-0.137056719538424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A6-42E7-8143-3FF4E17818BB}"/>
                </c:ext>
              </c:extLst>
            </c:dLbl>
            <c:dLbl>
              <c:idx val="2"/>
              <c:layout>
                <c:manualLayout>
                  <c:x val="0.12605758255131733"/>
                  <c:y val="-0.109645375630739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A6-42E7-8143-3FF4E17818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'Distrib NSE Total Nacio  LATAM'!$U$3:$U$10</c:f>
              <c:strCache>
                <c:ptCount val="8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  <c:pt idx="6">
                  <c:v>D</c:v>
                </c:pt>
                <c:pt idx="7">
                  <c:v>E</c:v>
                </c:pt>
              </c:strCache>
            </c:strRef>
          </c:cat>
          <c:val>
            <c:numRef>
              <c:f>'Distrib NSE Total Nacio  LATAM'!$V$3:$V$10</c:f>
              <c:numCache>
                <c:formatCode>0.0%</c:formatCode>
                <c:ptCount val="8"/>
                <c:pt idx="0">
                  <c:v>2E-3</c:v>
                </c:pt>
                <c:pt idx="1">
                  <c:v>8.0000000000000002E-3</c:v>
                </c:pt>
                <c:pt idx="2">
                  <c:v>2.1999999999999999E-2</c:v>
                </c:pt>
                <c:pt idx="3">
                  <c:v>6.8000000000000005E-2</c:v>
                </c:pt>
                <c:pt idx="4">
                  <c:v>0.159</c:v>
                </c:pt>
                <c:pt idx="5">
                  <c:v>0.126</c:v>
                </c:pt>
                <c:pt idx="6">
                  <c:v>0.26200000000000001</c:v>
                </c:pt>
                <c:pt idx="7">
                  <c:v>0.35299999999999998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6A6-42E7-8143-3FF4E1781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4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899843433939404E-2"/>
          <c:y val="9.2556194173952069E-2"/>
          <c:w val="0.81451918402052459"/>
          <c:h val="0.6858366141732283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0A8-40C4-84AC-13E5CFE6766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0A8-40C4-84AC-13E5CFE6766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0A8-40C4-84AC-13E5CFE6766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0A8-40C4-84AC-13E5CFE6766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0A8-40C4-84AC-13E5CFE6766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0A8-40C4-84AC-13E5CFE6766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0A8-40C4-84AC-13E5CFE676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'Distrib NSE Total Nacio  LATAM'!$X$3:$X$9</c:f>
              <c:strCache>
                <c:ptCount val="7"/>
                <c:pt idx="0">
                  <c:v>A+</c:v>
                </c:pt>
                <c:pt idx="1">
                  <c:v>A-</c:v>
                </c:pt>
                <c:pt idx="2">
                  <c:v>M+</c:v>
                </c:pt>
                <c:pt idx="3">
                  <c:v>M</c:v>
                </c:pt>
                <c:pt idx="4">
                  <c:v>M-</c:v>
                </c:pt>
                <c:pt idx="5">
                  <c:v>B+</c:v>
                </c:pt>
                <c:pt idx="6">
                  <c:v>B-</c:v>
                </c:pt>
              </c:strCache>
            </c:strRef>
          </c:cat>
          <c:val>
            <c:numRef>
              <c:f>'Distrib NSE Total Nacio  LATAM'!$Y$3:$Y$9</c:f>
              <c:numCache>
                <c:formatCode>0.0%</c:formatCode>
                <c:ptCount val="7"/>
                <c:pt idx="0">
                  <c:v>0.05</c:v>
                </c:pt>
                <c:pt idx="1">
                  <c:v>0.11</c:v>
                </c:pt>
                <c:pt idx="2">
                  <c:v>0.18</c:v>
                </c:pt>
                <c:pt idx="3">
                  <c:v>0.22</c:v>
                </c:pt>
                <c:pt idx="4">
                  <c:v>0.21</c:v>
                </c:pt>
                <c:pt idx="5">
                  <c:v>0.16</c:v>
                </c:pt>
                <c:pt idx="6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0A8-40C4-84AC-13E5CFE67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4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48954828810817E-2"/>
          <c:y val="9.255613881598132E-2"/>
          <c:w val="0.81451918402052459"/>
          <c:h val="0.6858366141732283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4B8-4096-8BF0-8B2A62DE2FF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4B8-4096-8BF0-8B2A62DE2FF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4B8-4096-8BF0-8B2A62DE2FF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4B8-4096-8BF0-8B2A62DE2FF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4B8-4096-8BF0-8B2A62DE2FF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4B8-4096-8BF0-8B2A62DE2FF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4B8-4096-8BF0-8B2A62DE2FF9}"/>
              </c:ext>
            </c:extLst>
          </c:dPt>
          <c:cat>
            <c:strRef>
              <c:f>'Distrib NSE Total Nacio  LATAM'!$R$3:$R$9</c:f>
              <c:strCache>
                <c:ptCount val="7"/>
                <c:pt idx="0">
                  <c:v>A/B</c:v>
                </c:pt>
                <c:pt idx="1">
                  <c:v>C+</c:v>
                </c:pt>
                <c:pt idx="2">
                  <c:v>C</c:v>
                </c:pt>
                <c:pt idx="3">
                  <c:v>C-</c:v>
                </c:pt>
                <c:pt idx="4">
                  <c:v>D+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'Distrib NSE Total Nacio  LATAM'!$S$3:$S$9</c:f>
              <c:numCache>
                <c:formatCode>0.0%</c:formatCode>
                <c:ptCount val="7"/>
                <c:pt idx="0">
                  <c:v>6.8000000000000005E-2</c:v>
                </c:pt>
                <c:pt idx="1">
                  <c:v>0.108</c:v>
                </c:pt>
                <c:pt idx="2">
                  <c:v>0.14000000000000001</c:v>
                </c:pt>
                <c:pt idx="3">
                  <c:v>0.154</c:v>
                </c:pt>
                <c:pt idx="4">
                  <c:v>0.152</c:v>
                </c:pt>
                <c:pt idx="5">
                  <c:v>0.27800000000000002</c:v>
                </c:pt>
                <c:pt idx="6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4B8-4096-8BF0-8B2A62DE2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4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svg"/><Relationship Id="rId13" Type="http://schemas.openxmlformats.org/officeDocument/2006/relationships/image" Target="../media/image8.png"/><Relationship Id="rId18" Type="http://schemas.openxmlformats.org/officeDocument/2006/relationships/image" Target="../media/image11.svg"/><Relationship Id="rId3" Type="http://schemas.openxmlformats.org/officeDocument/2006/relationships/chart" Target="../charts/chart2.xml"/><Relationship Id="rId21" Type="http://schemas.openxmlformats.org/officeDocument/2006/relationships/image" Target="../media/image14.png"/><Relationship Id="rId7" Type="http://schemas.openxmlformats.org/officeDocument/2006/relationships/image" Target="../media/image2.png"/><Relationship Id="rId12" Type="http://schemas.openxmlformats.org/officeDocument/2006/relationships/image" Target="../media/image7.svg"/><Relationship Id="rId17" Type="http://schemas.openxmlformats.org/officeDocument/2006/relationships/image" Target="../media/image10.png"/><Relationship Id="rId25" Type="http://schemas.openxmlformats.org/officeDocument/2006/relationships/image" Target="../media/image17.svg"/><Relationship Id="rId2" Type="http://schemas.openxmlformats.org/officeDocument/2006/relationships/chart" Target="../charts/chart1.xml"/><Relationship Id="rId16" Type="http://schemas.openxmlformats.org/officeDocument/2006/relationships/chart" Target="../charts/chart7.xml"/><Relationship Id="rId20" Type="http://schemas.openxmlformats.org/officeDocument/2006/relationships/image" Target="../media/image13.svg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24" Type="http://schemas.openxmlformats.org/officeDocument/2006/relationships/image" Target="../media/image16.png"/><Relationship Id="rId5" Type="http://schemas.openxmlformats.org/officeDocument/2006/relationships/chart" Target="../charts/chart4.xml"/><Relationship Id="rId15" Type="http://schemas.openxmlformats.org/officeDocument/2006/relationships/chart" Target="../charts/chart6.xml"/><Relationship Id="rId23" Type="http://schemas.openxmlformats.org/officeDocument/2006/relationships/chart" Target="../charts/chart8.xml"/><Relationship Id="rId10" Type="http://schemas.openxmlformats.org/officeDocument/2006/relationships/image" Target="../media/image5.svg"/><Relationship Id="rId19" Type="http://schemas.openxmlformats.org/officeDocument/2006/relationships/image" Target="../media/image12.png"/><Relationship Id="rId4" Type="http://schemas.openxmlformats.org/officeDocument/2006/relationships/chart" Target="../charts/chart3.xml"/><Relationship Id="rId9" Type="http://schemas.openxmlformats.org/officeDocument/2006/relationships/image" Target="../media/image4.png"/><Relationship Id="rId14" Type="http://schemas.openxmlformats.org/officeDocument/2006/relationships/image" Target="../media/image9.svg"/><Relationship Id="rId22" Type="http://schemas.openxmlformats.org/officeDocument/2006/relationships/image" Target="../media/image15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0</xdr:col>
      <xdr:colOff>670339</xdr:colOff>
      <xdr:row>0</xdr:row>
      <xdr:rowOff>1027222</xdr:rowOff>
    </xdr:to>
    <xdr:pic>
      <xdr:nvPicPr>
        <xdr:cNvPr id="2" name="Imagen 1" descr="Resultado de imagen de nse amai">
          <a:extLst>
            <a:ext uri="{FF2B5EF4-FFF2-40B4-BE49-F238E27FC236}">
              <a16:creationId xmlns:a16="http://schemas.microsoft.com/office/drawing/2014/main" id="{64EA00B4-5977-4DC1-946B-4175BEDDB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87630"/>
          <a:ext cx="536989" cy="939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74097</xdr:colOff>
      <xdr:row>11</xdr:row>
      <xdr:rowOff>65466</xdr:rowOff>
    </xdr:from>
    <xdr:to>
      <xdr:col>4</xdr:col>
      <xdr:colOff>77016</xdr:colOff>
      <xdr:row>24</xdr:row>
      <xdr:rowOff>57150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420B73C-F16A-40FF-9A83-DF6AF977CF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83683</xdr:colOff>
      <xdr:row>11</xdr:row>
      <xdr:rowOff>42860</xdr:rowOff>
    </xdr:from>
    <xdr:to>
      <xdr:col>13</xdr:col>
      <xdr:colOff>87222</xdr:colOff>
      <xdr:row>24</xdr:row>
      <xdr:rowOff>57150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4883198-DA58-4C86-AA28-CBFA9F9309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82733</xdr:colOff>
      <xdr:row>11</xdr:row>
      <xdr:rowOff>40482</xdr:rowOff>
    </xdr:from>
    <xdr:to>
      <xdr:col>16</xdr:col>
      <xdr:colOff>76200</xdr:colOff>
      <xdr:row>24</xdr:row>
      <xdr:rowOff>66675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9B678FB-3D7B-4C76-8937-9279163394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75853</xdr:colOff>
      <xdr:row>11</xdr:row>
      <xdr:rowOff>54581</xdr:rowOff>
    </xdr:from>
    <xdr:to>
      <xdr:col>7</xdr:col>
      <xdr:colOff>77018</xdr:colOff>
      <xdr:row>24</xdr:row>
      <xdr:rowOff>66675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68B982E-D781-4CB2-84DE-1017A4F213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72636</xdr:colOff>
      <xdr:row>11</xdr:row>
      <xdr:rowOff>48986</xdr:rowOff>
    </xdr:from>
    <xdr:to>
      <xdr:col>10</xdr:col>
      <xdr:colOff>85724</xdr:colOff>
      <xdr:row>24</xdr:row>
      <xdr:rowOff>76200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656AE412-4600-46CB-A903-5CCD59EEF5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5</xdr:col>
      <xdr:colOff>660184</xdr:colOff>
      <xdr:row>15</xdr:row>
      <xdr:rowOff>66675</xdr:rowOff>
    </xdr:from>
    <xdr:to>
      <xdr:col>6</xdr:col>
      <xdr:colOff>320482</xdr:colOff>
      <xdr:row>18</xdr:row>
      <xdr:rowOff>136441</xdr:rowOff>
    </xdr:to>
    <xdr:pic>
      <xdr:nvPicPr>
        <xdr:cNvPr id="8" name="Picture 5">
          <a:extLst>
            <a:ext uri="{FF2B5EF4-FFF2-40B4-BE49-F238E27FC236}">
              <a16:creationId xmlns:a16="http://schemas.microsoft.com/office/drawing/2014/main" id="{BB72B1BB-C0A7-44FD-8AF6-65E97CAED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rcRect/>
        <a:stretch>
          <a:fillRect/>
        </a:stretch>
      </xdr:blipFill>
      <xdr:spPr>
        <a:xfrm>
          <a:off x="4083469" y="4036695"/>
          <a:ext cx="679473" cy="667936"/>
        </a:xfrm>
        <a:prstGeom prst="rect">
          <a:avLst/>
        </a:prstGeom>
      </xdr:spPr>
    </xdr:pic>
    <xdr:clientData/>
  </xdr:twoCellAnchor>
  <xdr:twoCellAnchor editAs="oneCell">
    <xdr:from>
      <xdr:col>8</xdr:col>
      <xdr:colOff>659409</xdr:colOff>
      <xdr:row>15</xdr:row>
      <xdr:rowOff>85725</xdr:rowOff>
    </xdr:from>
    <xdr:to>
      <xdr:col>9</xdr:col>
      <xdr:colOff>314670</xdr:colOff>
      <xdr:row>18</xdr:row>
      <xdr:rowOff>135594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55B3033-E6F9-4D4F-B397-5DB8C0184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rcRect/>
        <a:stretch>
          <a:fillRect/>
        </a:stretch>
      </xdr:blipFill>
      <xdr:spPr>
        <a:xfrm>
          <a:off x="6282969" y="4059555"/>
          <a:ext cx="682056" cy="644229"/>
        </a:xfrm>
        <a:prstGeom prst="rect">
          <a:avLst/>
        </a:prstGeom>
      </xdr:spPr>
    </xdr:pic>
    <xdr:clientData/>
  </xdr:twoCellAnchor>
  <xdr:twoCellAnchor editAs="oneCell">
    <xdr:from>
      <xdr:col>2</xdr:col>
      <xdr:colOff>672298</xdr:colOff>
      <xdr:row>15</xdr:row>
      <xdr:rowOff>66675</xdr:rowOff>
    </xdr:from>
    <xdr:to>
      <xdr:col>3</xdr:col>
      <xdr:colOff>321225</xdr:colOff>
      <xdr:row>18</xdr:row>
      <xdr:rowOff>135867</xdr:rowOff>
    </xdr:to>
    <xdr:pic>
      <xdr:nvPicPr>
        <xdr:cNvPr id="10" name="Picture 3">
          <a:extLst>
            <a:ext uri="{FF2B5EF4-FFF2-40B4-BE49-F238E27FC236}">
              <a16:creationId xmlns:a16="http://schemas.microsoft.com/office/drawing/2014/main" id="{1AE8042D-4A07-48AC-847C-2105FD9BA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rcRect/>
        <a:stretch>
          <a:fillRect/>
        </a:stretch>
      </xdr:blipFill>
      <xdr:spPr>
        <a:xfrm>
          <a:off x="1887688" y="4036695"/>
          <a:ext cx="671912" cy="667362"/>
        </a:xfrm>
        <a:prstGeom prst="rect">
          <a:avLst/>
        </a:prstGeom>
      </xdr:spPr>
    </xdr:pic>
    <xdr:clientData/>
  </xdr:twoCellAnchor>
  <xdr:twoCellAnchor editAs="oneCell">
    <xdr:from>
      <xdr:col>11</xdr:col>
      <xdr:colOff>683143</xdr:colOff>
      <xdr:row>15</xdr:row>
      <xdr:rowOff>38100</xdr:rowOff>
    </xdr:from>
    <xdr:to>
      <xdr:col>12</xdr:col>
      <xdr:colOff>314592</xdr:colOff>
      <xdr:row>18</xdr:row>
      <xdr:rowOff>97221</xdr:rowOff>
    </xdr:to>
    <xdr:pic>
      <xdr:nvPicPr>
        <xdr:cNvPr id="11" name="Picture 6">
          <a:extLst>
            <a:ext uri="{FF2B5EF4-FFF2-40B4-BE49-F238E27FC236}">
              <a16:creationId xmlns:a16="http://schemas.microsoft.com/office/drawing/2014/main" id="{15B4ED0C-4F5C-481B-8E07-E34580CB8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4"/>
            </a:ext>
          </a:extLst>
        </a:blip>
        <a:srcRect/>
        <a:stretch>
          <a:fillRect/>
        </a:stretch>
      </xdr:blipFill>
      <xdr:spPr>
        <a:xfrm>
          <a:off x="8503168" y="4010025"/>
          <a:ext cx="658244" cy="655386"/>
        </a:xfrm>
        <a:prstGeom prst="rect">
          <a:avLst/>
        </a:prstGeom>
      </xdr:spPr>
    </xdr:pic>
    <xdr:clientData/>
  </xdr:twoCellAnchor>
  <xdr:twoCellAnchor>
    <xdr:from>
      <xdr:col>19</xdr:col>
      <xdr:colOff>87494</xdr:colOff>
      <xdr:row>11</xdr:row>
      <xdr:rowOff>26193</xdr:rowOff>
    </xdr:from>
    <xdr:to>
      <xdr:col>22</xdr:col>
      <xdr:colOff>84636</xdr:colOff>
      <xdr:row>24</xdr:row>
      <xdr:rowOff>57150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F574CEC8-CB77-451F-AEAA-1EDF1802E5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22</xdr:col>
      <xdr:colOff>75383</xdr:colOff>
      <xdr:row>11</xdr:row>
      <xdr:rowOff>24493</xdr:rowOff>
    </xdr:from>
    <xdr:to>
      <xdr:col>25</xdr:col>
      <xdr:colOff>95250</xdr:colOff>
      <xdr:row>24</xdr:row>
      <xdr:rowOff>57150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31D611-CBB1-4C77-A7F8-59E4629004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20</xdr:col>
      <xdr:colOff>682617</xdr:colOff>
      <xdr:row>15</xdr:row>
      <xdr:rowOff>28575</xdr:rowOff>
    </xdr:from>
    <xdr:to>
      <xdr:col>21</xdr:col>
      <xdr:colOff>315292</xdr:colOff>
      <xdr:row>18</xdr:row>
      <xdr:rowOff>93886</xdr:rowOff>
    </xdr:to>
    <xdr:pic>
      <xdr:nvPicPr>
        <xdr:cNvPr id="14" name="Picture 7">
          <a:extLst>
            <a:ext uri="{FF2B5EF4-FFF2-40B4-BE49-F238E27FC236}">
              <a16:creationId xmlns:a16="http://schemas.microsoft.com/office/drawing/2014/main" id="{9F980769-F4EA-4F79-9240-5EFFA0B4D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8"/>
            </a:ext>
          </a:extLst>
        </a:blip>
        <a:srcRect/>
        <a:stretch>
          <a:fillRect/>
        </a:stretch>
      </xdr:blipFill>
      <xdr:spPr>
        <a:xfrm>
          <a:off x="15103467" y="3998595"/>
          <a:ext cx="663280" cy="671101"/>
        </a:xfrm>
        <a:prstGeom prst="rect">
          <a:avLst/>
        </a:prstGeom>
      </xdr:spPr>
    </xdr:pic>
    <xdr:clientData/>
  </xdr:twoCellAnchor>
  <xdr:twoCellAnchor editAs="oneCell">
    <xdr:from>
      <xdr:col>14</xdr:col>
      <xdr:colOff>684338</xdr:colOff>
      <xdr:row>15</xdr:row>
      <xdr:rowOff>66675</xdr:rowOff>
    </xdr:from>
    <xdr:to>
      <xdr:col>15</xdr:col>
      <xdr:colOff>321941</xdr:colOff>
      <xdr:row>18</xdr:row>
      <xdr:rowOff>136142</xdr:rowOff>
    </xdr:to>
    <xdr:pic>
      <xdr:nvPicPr>
        <xdr:cNvPr id="15" name="Picture 2">
          <a:extLst>
            <a:ext uri="{FF2B5EF4-FFF2-40B4-BE49-F238E27FC236}">
              <a16:creationId xmlns:a16="http://schemas.microsoft.com/office/drawing/2014/main" id="{81D0DA65-89BF-40DC-B361-9D78073FEB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0"/>
            </a:ext>
          </a:extLst>
        </a:blip>
        <a:srcRect/>
        <a:stretch>
          <a:fillRect/>
        </a:stretch>
      </xdr:blipFill>
      <xdr:spPr>
        <a:xfrm>
          <a:off x="10704638" y="4036695"/>
          <a:ext cx="656778" cy="667637"/>
        </a:xfrm>
        <a:prstGeom prst="rect">
          <a:avLst/>
        </a:prstGeom>
      </xdr:spPr>
    </xdr:pic>
    <xdr:clientData/>
  </xdr:twoCellAnchor>
  <xdr:twoCellAnchor editAs="oneCell">
    <xdr:from>
      <xdr:col>23</xdr:col>
      <xdr:colOff>648639</xdr:colOff>
      <xdr:row>15</xdr:row>
      <xdr:rowOff>19050</xdr:rowOff>
    </xdr:from>
    <xdr:to>
      <xdr:col>24</xdr:col>
      <xdr:colOff>359279</xdr:colOff>
      <xdr:row>18</xdr:row>
      <xdr:rowOff>171761</xdr:rowOff>
    </xdr:to>
    <xdr:pic>
      <xdr:nvPicPr>
        <xdr:cNvPr id="16" name="Picture 3">
          <a:extLst>
            <a:ext uri="{FF2B5EF4-FFF2-40B4-BE49-F238E27FC236}">
              <a16:creationId xmlns:a16="http://schemas.microsoft.com/office/drawing/2014/main" id="{1A0C8FEC-ECDD-409A-A919-B79DB1FA65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2"/>
            </a:ext>
          </a:extLst>
        </a:blip>
        <a:srcRect/>
        <a:stretch>
          <a:fillRect/>
        </a:stretch>
      </xdr:blipFill>
      <xdr:spPr>
        <a:xfrm>
          <a:off x="17269764" y="3987165"/>
          <a:ext cx="729815" cy="752786"/>
        </a:xfrm>
        <a:prstGeom prst="rect">
          <a:avLst/>
        </a:prstGeom>
      </xdr:spPr>
    </xdr:pic>
    <xdr:clientData/>
  </xdr:twoCellAnchor>
  <xdr:twoCellAnchor>
    <xdr:from>
      <xdr:col>1</xdr:col>
      <xdr:colOff>76200</xdr:colOff>
      <xdr:row>0</xdr:row>
      <xdr:rowOff>1104899</xdr:rowOff>
    </xdr:from>
    <xdr:to>
      <xdr:col>4</xdr:col>
      <xdr:colOff>76200</xdr:colOff>
      <xdr:row>29</xdr:row>
      <xdr:rowOff>47624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2D2A6B23-837B-4D34-87E4-F87AEC922701}"/>
            </a:ext>
          </a:extLst>
        </xdr:cNvPr>
        <xdr:cNvSpPr/>
      </xdr:nvSpPr>
      <xdr:spPr>
        <a:xfrm>
          <a:off x="1133475" y="1104899"/>
          <a:ext cx="2200275" cy="5993130"/>
        </a:xfrm>
        <a:prstGeom prst="rect">
          <a:avLst/>
        </a:prstGeom>
        <a:noFill/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87630</xdr:colOff>
      <xdr:row>0</xdr:row>
      <xdr:rowOff>1104899</xdr:rowOff>
    </xdr:from>
    <xdr:to>
      <xdr:col>7</xdr:col>
      <xdr:colOff>87630</xdr:colOff>
      <xdr:row>29</xdr:row>
      <xdr:rowOff>47624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A41F153C-50DE-482D-B93F-82B483B25F9D}"/>
            </a:ext>
          </a:extLst>
        </xdr:cNvPr>
        <xdr:cNvSpPr/>
      </xdr:nvSpPr>
      <xdr:spPr>
        <a:xfrm>
          <a:off x="3348990" y="1104899"/>
          <a:ext cx="2200275" cy="5993130"/>
        </a:xfrm>
        <a:prstGeom prst="rect">
          <a:avLst/>
        </a:prstGeom>
        <a:noFill/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7</xdr:col>
      <xdr:colOff>87630</xdr:colOff>
      <xdr:row>0</xdr:row>
      <xdr:rowOff>1104899</xdr:rowOff>
    </xdr:from>
    <xdr:to>
      <xdr:col>10</xdr:col>
      <xdr:colOff>87630</xdr:colOff>
      <xdr:row>29</xdr:row>
      <xdr:rowOff>47624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4308F87C-4AA9-4E13-A585-F73F7793EE7A}"/>
            </a:ext>
          </a:extLst>
        </xdr:cNvPr>
        <xdr:cNvSpPr/>
      </xdr:nvSpPr>
      <xdr:spPr>
        <a:xfrm>
          <a:off x="5549265" y="1104899"/>
          <a:ext cx="2200275" cy="5993130"/>
        </a:xfrm>
        <a:prstGeom prst="rect">
          <a:avLst/>
        </a:prstGeom>
        <a:noFill/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10</xdr:col>
      <xdr:colOff>87630</xdr:colOff>
      <xdr:row>0</xdr:row>
      <xdr:rowOff>1104899</xdr:rowOff>
    </xdr:from>
    <xdr:to>
      <xdr:col>13</xdr:col>
      <xdr:colOff>87630</xdr:colOff>
      <xdr:row>29</xdr:row>
      <xdr:rowOff>47624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050C887D-3D3D-4362-9A66-E6E7454EA45D}"/>
            </a:ext>
          </a:extLst>
        </xdr:cNvPr>
        <xdr:cNvSpPr/>
      </xdr:nvSpPr>
      <xdr:spPr>
        <a:xfrm>
          <a:off x="7749540" y="1104899"/>
          <a:ext cx="2200275" cy="5993130"/>
        </a:xfrm>
        <a:prstGeom prst="rect">
          <a:avLst/>
        </a:prstGeom>
        <a:noFill/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13</xdr:col>
      <xdr:colOff>87630</xdr:colOff>
      <xdr:row>0</xdr:row>
      <xdr:rowOff>1104899</xdr:rowOff>
    </xdr:from>
    <xdr:to>
      <xdr:col>19</xdr:col>
      <xdr:colOff>87630</xdr:colOff>
      <xdr:row>29</xdr:row>
      <xdr:rowOff>47624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A2E6DB12-8600-4481-BE10-5EF6EF091405}"/>
            </a:ext>
          </a:extLst>
        </xdr:cNvPr>
        <xdr:cNvSpPr/>
      </xdr:nvSpPr>
      <xdr:spPr>
        <a:xfrm>
          <a:off x="9949815" y="1104899"/>
          <a:ext cx="4400550" cy="5993130"/>
        </a:xfrm>
        <a:prstGeom prst="rect">
          <a:avLst/>
        </a:prstGeom>
        <a:noFill/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87630</xdr:colOff>
      <xdr:row>0</xdr:row>
      <xdr:rowOff>1104899</xdr:rowOff>
    </xdr:from>
    <xdr:to>
      <xdr:col>22</xdr:col>
      <xdr:colOff>87630</xdr:colOff>
      <xdr:row>29</xdr:row>
      <xdr:rowOff>47624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310D5C0F-5A4E-4BFD-8B95-8030CEB22E9F}"/>
            </a:ext>
          </a:extLst>
        </xdr:cNvPr>
        <xdr:cNvSpPr/>
      </xdr:nvSpPr>
      <xdr:spPr>
        <a:xfrm>
          <a:off x="14350365" y="1104899"/>
          <a:ext cx="2200275" cy="5993130"/>
        </a:xfrm>
        <a:prstGeom prst="rect">
          <a:avLst/>
        </a:prstGeom>
        <a:noFill/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22</xdr:col>
      <xdr:colOff>87630</xdr:colOff>
      <xdr:row>0</xdr:row>
      <xdr:rowOff>1104899</xdr:rowOff>
    </xdr:from>
    <xdr:to>
      <xdr:col>25</xdr:col>
      <xdr:colOff>87630</xdr:colOff>
      <xdr:row>29</xdr:row>
      <xdr:rowOff>47624</xdr:rowOff>
    </xdr:to>
    <xdr:sp macro="" textlink="">
      <xdr:nvSpPr>
        <xdr:cNvPr id="23" name="Rectángulo 22">
          <a:extLst>
            <a:ext uri="{FF2B5EF4-FFF2-40B4-BE49-F238E27FC236}">
              <a16:creationId xmlns:a16="http://schemas.microsoft.com/office/drawing/2014/main" id="{33815ED0-C9C0-41C2-AC71-83B141494B5C}"/>
            </a:ext>
          </a:extLst>
        </xdr:cNvPr>
        <xdr:cNvSpPr/>
      </xdr:nvSpPr>
      <xdr:spPr>
        <a:xfrm>
          <a:off x="16550640" y="1104899"/>
          <a:ext cx="2200275" cy="5993130"/>
        </a:xfrm>
        <a:prstGeom prst="rect">
          <a:avLst/>
        </a:prstGeom>
        <a:noFill/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16</xdr:col>
      <xdr:colOff>87630</xdr:colOff>
      <xdr:row>0</xdr:row>
      <xdr:rowOff>1104899</xdr:rowOff>
    </xdr:from>
    <xdr:to>
      <xdr:col>19</xdr:col>
      <xdr:colOff>87630</xdr:colOff>
      <xdr:row>29</xdr:row>
      <xdr:rowOff>47624</xdr:rowOff>
    </xdr:to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id="{7A6AF31F-9596-40A0-AA1C-E3893D4E63F6}"/>
            </a:ext>
          </a:extLst>
        </xdr:cNvPr>
        <xdr:cNvSpPr/>
      </xdr:nvSpPr>
      <xdr:spPr>
        <a:xfrm>
          <a:off x="12150090" y="1104899"/>
          <a:ext cx="2200275" cy="5993130"/>
        </a:xfrm>
        <a:prstGeom prst="rect">
          <a:avLst/>
        </a:prstGeom>
        <a:noFill/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16</xdr:col>
      <xdr:colOff>85725</xdr:colOff>
      <xdr:row>11</xdr:row>
      <xdr:rowOff>38100</xdr:rowOff>
    </xdr:from>
    <xdr:to>
      <xdr:col>19</xdr:col>
      <xdr:colOff>95250</xdr:colOff>
      <xdr:row>24</xdr:row>
      <xdr:rowOff>66675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id="{421CF156-9FA4-42F3-8184-5AC97123F8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 editAs="oneCell">
    <xdr:from>
      <xdr:col>17</xdr:col>
      <xdr:colOff>694646</xdr:colOff>
      <xdr:row>15</xdr:row>
      <xdr:rowOff>78691</xdr:rowOff>
    </xdr:from>
    <xdr:to>
      <xdr:col>18</xdr:col>
      <xdr:colOff>355895</xdr:colOff>
      <xdr:row>18</xdr:row>
      <xdr:rowOff>130405</xdr:rowOff>
    </xdr:to>
    <xdr:pic>
      <xdr:nvPicPr>
        <xdr:cNvPr id="26" name="Picture 2">
          <a:extLst>
            <a:ext uri="{FF2B5EF4-FFF2-40B4-BE49-F238E27FC236}">
              <a16:creationId xmlns:a16="http://schemas.microsoft.com/office/drawing/2014/main" id="{E1A13E77-25E3-4D85-B5E0-DEAA9338B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5"/>
            </a:ext>
          </a:extLst>
        </a:blip>
        <a:srcRect/>
        <a:stretch>
          <a:fillRect/>
        </a:stretch>
      </xdr:blipFill>
      <xdr:spPr>
        <a:xfrm>
          <a:off x="12917126" y="4050616"/>
          <a:ext cx="667089" cy="6555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ephds.sharepoint.com/sites/aleph/Documentos%20compartidos/proyectos/2021/09%20AMAI/02%20NSE%20Latam/2111_AMAI_Tablas_Niveles_Socioeconomicos_LATAM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NSE Latam"/>
      <sheetName val="Distrib NSE Total Nacio  LATAM"/>
      <sheetName val="Comparativo"/>
      <sheetName val="Lista de Representante"/>
    </sheetNames>
    <sheetDataSet>
      <sheetData sheetId="0"/>
      <sheetData sheetId="1"/>
      <sheetData sheetId="2">
        <row r="2">
          <cell r="V2" t="str">
            <v>Perú</v>
          </cell>
        </row>
        <row r="3">
          <cell r="C3" t="str">
            <v>ABC1</v>
          </cell>
          <cell r="D3">
            <v>6.6000000000000003E-2</v>
          </cell>
          <cell r="F3" t="str">
            <v>A</v>
          </cell>
          <cell r="G3">
            <v>2.5000000000000001E-2</v>
          </cell>
          <cell r="I3" t="str">
            <v>AB</v>
          </cell>
          <cell r="J3">
            <v>1.7999999999999999E-2</v>
          </cell>
          <cell r="L3" t="str">
            <v>6</v>
          </cell>
          <cell r="M3">
            <v>1.7000000000000001E-2</v>
          </cell>
          <cell r="O3" t="str">
            <v>A</v>
          </cell>
          <cell r="P3">
            <v>1E-3</v>
          </cell>
          <cell r="R3" t="str">
            <v>A/B</v>
          </cell>
          <cell r="S3">
            <v>6.8000000000000005E-2</v>
          </cell>
          <cell r="U3" t="str">
            <v>A1</v>
          </cell>
          <cell r="V3">
            <v>2E-3</v>
          </cell>
          <cell r="X3" t="str">
            <v>A+</v>
          </cell>
          <cell r="Y3">
            <v>0.05</v>
          </cell>
        </row>
        <row r="4">
          <cell r="C4" t="str">
            <v>C2</v>
          </cell>
          <cell r="D4">
            <v>0.19</v>
          </cell>
          <cell r="F4" t="str">
            <v>B1</v>
          </cell>
          <cell r="G4">
            <v>4.9000000000000002E-2</v>
          </cell>
          <cell r="I4" t="str">
            <v>C1a</v>
          </cell>
          <cell r="J4">
            <v>0.06</v>
          </cell>
          <cell r="L4" t="str">
            <v>5</v>
          </cell>
          <cell r="M4">
            <v>2.9000000000000001E-2</v>
          </cell>
          <cell r="O4" t="str">
            <v>B</v>
          </cell>
          <cell r="P4">
            <v>8.0000000000000002E-3</v>
          </cell>
          <cell r="R4" t="str">
            <v>C+</v>
          </cell>
          <cell r="S4">
            <v>0.108</v>
          </cell>
          <cell r="U4" t="str">
            <v>A2</v>
          </cell>
          <cell r="V4">
            <v>8.0000000000000002E-3</v>
          </cell>
          <cell r="X4" t="str">
            <v>A-</v>
          </cell>
          <cell r="Y4">
            <v>0.11</v>
          </cell>
        </row>
        <row r="5">
          <cell r="C5" t="str">
            <v>C3</v>
          </cell>
          <cell r="D5">
            <v>0.29799999999999999</v>
          </cell>
          <cell r="F5" t="str">
            <v>B2</v>
          </cell>
          <cell r="G5">
            <v>0.16400000000000001</v>
          </cell>
          <cell r="I5" t="str">
            <v>C1b</v>
          </cell>
          <cell r="J5">
            <v>6.3E-2</v>
          </cell>
          <cell r="L5" t="str">
            <v>4</v>
          </cell>
          <cell r="M5">
            <v>7.6999999999999999E-2</v>
          </cell>
          <cell r="O5" t="str">
            <v>C1</v>
          </cell>
          <cell r="P5">
            <v>0.02</v>
          </cell>
          <cell r="R5" t="str">
            <v>C</v>
          </cell>
          <cell r="S5">
            <v>0.14000000000000001</v>
          </cell>
          <cell r="U5" t="str">
            <v>B1</v>
          </cell>
          <cell r="V5">
            <v>2.1999999999999999E-2</v>
          </cell>
          <cell r="X5" t="str">
            <v>M+</v>
          </cell>
          <cell r="Y5">
            <v>0.18</v>
          </cell>
        </row>
        <row r="6">
          <cell r="C6" t="str">
            <v>D1</v>
          </cell>
          <cell r="D6">
            <v>0.312</v>
          </cell>
          <cell r="F6" t="str">
            <v>C1</v>
          </cell>
          <cell r="G6">
            <v>0.21099999999999999</v>
          </cell>
          <cell r="I6" t="str">
            <v>C2</v>
          </cell>
          <cell r="J6">
            <v>0.112</v>
          </cell>
          <cell r="L6" t="str">
            <v>3</v>
          </cell>
          <cell r="M6">
            <v>0.217</v>
          </cell>
          <cell r="O6" t="str">
            <v>C2</v>
          </cell>
          <cell r="P6">
            <v>5.0900000000000001E-2</v>
          </cell>
          <cell r="R6" t="str">
            <v>C-</v>
          </cell>
          <cell r="S6">
            <v>0.154</v>
          </cell>
          <cell r="U6" t="str">
            <v>B2</v>
          </cell>
          <cell r="V6">
            <v>6.8000000000000005E-2</v>
          </cell>
          <cell r="X6" t="str">
            <v>M</v>
          </cell>
          <cell r="Y6">
            <v>0.22</v>
          </cell>
        </row>
        <row r="7">
          <cell r="C7" t="str">
            <v>D2E</v>
          </cell>
          <cell r="D7">
            <v>0.13400000000000001</v>
          </cell>
          <cell r="F7" t="str">
            <v>C2</v>
          </cell>
          <cell r="G7">
            <v>0.26400000000000001</v>
          </cell>
          <cell r="I7" t="str">
            <v>C3</v>
          </cell>
          <cell r="J7">
            <v>0.247</v>
          </cell>
          <cell r="L7" t="str">
            <v>2</v>
          </cell>
          <cell r="M7">
            <v>0.36399999999999999</v>
          </cell>
          <cell r="O7" t="str">
            <v>C3</v>
          </cell>
          <cell r="P7">
            <v>0.113</v>
          </cell>
          <cell r="R7" t="str">
            <v>D+</v>
          </cell>
          <cell r="S7">
            <v>0.152</v>
          </cell>
          <cell r="U7" t="str">
            <v>C1</v>
          </cell>
          <cell r="V7">
            <v>0.159</v>
          </cell>
          <cell r="X7" t="str">
            <v>M-</v>
          </cell>
          <cell r="Y7">
            <v>0.21</v>
          </cell>
        </row>
        <row r="8">
          <cell r="F8" t="str">
            <v>DE</v>
          </cell>
          <cell r="G8">
            <v>0.28699999999999998</v>
          </cell>
          <cell r="I8" t="str">
            <v>D</v>
          </cell>
          <cell r="J8">
            <v>0.36</v>
          </cell>
          <cell r="L8" t="str">
            <v>1</v>
          </cell>
          <cell r="M8">
            <v>0.29599999999999999</v>
          </cell>
          <cell r="O8" t="str">
            <v>D1</v>
          </cell>
          <cell r="P8">
            <v>0.57369999999999999</v>
          </cell>
          <cell r="R8" t="str">
            <v>D</v>
          </cell>
          <cell r="S8">
            <v>0.27800000000000002</v>
          </cell>
          <cell r="U8" t="str">
            <v>C2</v>
          </cell>
          <cell r="V8">
            <v>0.126</v>
          </cell>
          <cell r="X8" t="str">
            <v>B+</v>
          </cell>
          <cell r="Y8">
            <v>0.16</v>
          </cell>
        </row>
        <row r="9">
          <cell r="I9" t="str">
            <v>E</v>
          </cell>
          <cell r="J9">
            <v>0.14000000000000001</v>
          </cell>
          <cell r="O9" t="str">
            <v>D2</v>
          </cell>
          <cell r="P9">
            <v>0.23350000000000001</v>
          </cell>
          <cell r="R9" t="str">
            <v>E</v>
          </cell>
          <cell r="S9">
            <v>0.1</v>
          </cell>
          <cell r="U9" t="str">
            <v>D</v>
          </cell>
          <cell r="V9">
            <v>0.26200000000000001</v>
          </cell>
          <cell r="X9" t="str">
            <v>B-</v>
          </cell>
          <cell r="Y9">
            <v>7.0000000000000007E-2</v>
          </cell>
        </row>
        <row r="10">
          <cell r="U10" t="str">
            <v>E</v>
          </cell>
          <cell r="V10">
            <v>0.35299999999999998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05BEE-7BEA-4494-969D-930D48DF7DE0}">
  <dimension ref="B1:Y31"/>
  <sheetViews>
    <sheetView showGridLines="0" tabSelected="1" zoomScaleNormal="100" workbookViewId="0">
      <selection activeCell="J1" sqref="J1"/>
    </sheetView>
  </sheetViews>
  <sheetFormatPr baseColWidth="10" defaultColWidth="11" defaultRowHeight="15.6" x14ac:dyDescent="0.3"/>
  <cols>
    <col min="1" max="1" width="13.8984375" customWidth="1"/>
    <col min="2" max="2" width="2.09765625" customWidth="1"/>
    <col min="3" max="4" width="13.3984375" customWidth="1"/>
    <col min="5" max="5" width="2.09765625" customWidth="1"/>
    <col min="6" max="7" width="13.3984375" customWidth="1"/>
    <col min="8" max="8" width="2.09765625" customWidth="1"/>
    <col min="9" max="10" width="13.3984375" customWidth="1"/>
    <col min="11" max="11" width="2.09765625" customWidth="1"/>
    <col min="12" max="13" width="13.3984375" customWidth="1"/>
    <col min="14" max="14" width="2.09765625" customWidth="1"/>
    <col min="15" max="16" width="13.3984375" customWidth="1"/>
    <col min="17" max="17" width="2.09765625" customWidth="1"/>
    <col min="18" max="19" width="13.3984375" customWidth="1"/>
    <col min="20" max="20" width="2.09765625" customWidth="1"/>
    <col min="21" max="22" width="13.3984375" customWidth="1"/>
    <col min="23" max="23" width="2.09765625" customWidth="1"/>
    <col min="24" max="25" width="13.3984375" customWidth="1"/>
  </cols>
  <sheetData>
    <row r="1" spans="2:25" ht="87.6" customHeight="1" x14ac:dyDescent="0.3">
      <c r="C1" s="1" t="s">
        <v>0</v>
      </c>
      <c r="D1" s="1"/>
      <c r="E1" s="1"/>
      <c r="F1" s="1"/>
      <c r="G1" s="1"/>
      <c r="H1" s="2"/>
    </row>
    <row r="2" spans="2:25" ht="16.2" thickBot="1" x14ac:dyDescent="0.35">
      <c r="B2" s="3"/>
      <c r="C2" s="4"/>
      <c r="D2" s="4" t="s">
        <v>1</v>
      </c>
      <c r="E2" s="3"/>
      <c r="F2" s="4"/>
      <c r="G2" s="4" t="s">
        <v>2</v>
      </c>
      <c r="H2" s="3"/>
      <c r="I2" s="4"/>
      <c r="J2" s="4" t="s">
        <v>3</v>
      </c>
      <c r="K2" s="3"/>
      <c r="L2" s="4"/>
      <c r="M2" s="4" t="s">
        <v>4</v>
      </c>
      <c r="N2" s="3"/>
      <c r="O2" s="4"/>
      <c r="P2" s="4" t="s">
        <v>5</v>
      </c>
      <c r="Q2" s="3"/>
      <c r="R2" s="4"/>
      <c r="S2" s="4" t="s">
        <v>6</v>
      </c>
      <c r="T2" s="3"/>
      <c r="U2" s="4"/>
      <c r="V2" s="4" t="s">
        <v>7</v>
      </c>
      <c r="W2" s="3"/>
      <c r="X2" s="4"/>
      <c r="Y2" s="4" t="s">
        <v>8</v>
      </c>
    </row>
    <row r="3" spans="2:25" ht="16.2" thickTop="1" x14ac:dyDescent="0.3">
      <c r="B3" s="3"/>
      <c r="C3" s="5" t="s">
        <v>9</v>
      </c>
      <c r="D3" s="6">
        <v>6.6000000000000003E-2</v>
      </c>
      <c r="E3" s="3"/>
      <c r="F3" s="7" t="s">
        <v>10</v>
      </c>
      <c r="G3" s="8">
        <v>2.5000000000000001E-2</v>
      </c>
      <c r="H3" s="9"/>
      <c r="I3" s="5" t="s">
        <v>11</v>
      </c>
      <c r="J3" s="6">
        <v>1.7999999999999999E-2</v>
      </c>
      <c r="K3" s="9"/>
      <c r="L3" s="10" t="s">
        <v>12</v>
      </c>
      <c r="M3" s="6">
        <v>1.7000000000000001E-2</v>
      </c>
      <c r="N3" s="3"/>
      <c r="O3" s="5" t="s">
        <v>10</v>
      </c>
      <c r="P3" s="6">
        <v>1E-3</v>
      </c>
      <c r="Q3" s="3"/>
      <c r="R3" s="5" t="s">
        <v>13</v>
      </c>
      <c r="S3" s="6">
        <v>6.8000000000000005E-2</v>
      </c>
      <c r="T3" s="3"/>
      <c r="U3" s="5" t="s">
        <v>14</v>
      </c>
      <c r="V3" s="6">
        <v>2E-3</v>
      </c>
      <c r="W3" s="3"/>
      <c r="X3" s="5" t="s">
        <v>15</v>
      </c>
      <c r="Y3" s="6">
        <v>0.05</v>
      </c>
    </row>
    <row r="4" spans="2:25" x14ac:dyDescent="0.3">
      <c r="B4" s="3"/>
      <c r="C4" s="11" t="s">
        <v>16</v>
      </c>
      <c r="D4" s="12">
        <v>0.19</v>
      </c>
      <c r="E4" s="3"/>
      <c r="F4" s="13" t="s">
        <v>17</v>
      </c>
      <c r="G4" s="14">
        <v>4.9000000000000002E-2</v>
      </c>
      <c r="H4" s="9"/>
      <c r="I4" s="15" t="s">
        <v>18</v>
      </c>
      <c r="J4" s="16">
        <v>0.06</v>
      </c>
      <c r="K4" s="9"/>
      <c r="L4" s="17" t="s">
        <v>19</v>
      </c>
      <c r="M4" s="12">
        <v>2.9000000000000001E-2</v>
      </c>
      <c r="N4" s="3"/>
      <c r="O4" s="11" t="s">
        <v>20</v>
      </c>
      <c r="P4" s="12">
        <v>8.0000000000000002E-3</v>
      </c>
      <c r="Q4" s="3"/>
      <c r="R4" s="11" t="s">
        <v>21</v>
      </c>
      <c r="S4" s="12">
        <v>0.108</v>
      </c>
      <c r="T4" s="3"/>
      <c r="U4" s="15" t="s">
        <v>22</v>
      </c>
      <c r="V4" s="16">
        <v>8.0000000000000002E-3</v>
      </c>
      <c r="W4" s="3"/>
      <c r="X4" s="11" t="s">
        <v>23</v>
      </c>
      <c r="Y4" s="12">
        <v>0.11</v>
      </c>
    </row>
    <row r="5" spans="2:25" x14ac:dyDescent="0.3">
      <c r="B5" s="3"/>
      <c r="C5" s="11" t="s">
        <v>24</v>
      </c>
      <c r="D5" s="12">
        <v>0.29799999999999999</v>
      </c>
      <c r="E5" s="3"/>
      <c r="F5" s="13" t="s">
        <v>25</v>
      </c>
      <c r="G5" s="14">
        <v>0.16400000000000001</v>
      </c>
      <c r="H5" s="9"/>
      <c r="I5" s="11" t="s">
        <v>26</v>
      </c>
      <c r="J5" s="12">
        <v>6.3E-2</v>
      </c>
      <c r="K5" s="9"/>
      <c r="L5" s="18" t="s">
        <v>27</v>
      </c>
      <c r="M5" s="12">
        <v>7.6999999999999999E-2</v>
      </c>
      <c r="N5" s="3"/>
      <c r="O5" s="11" t="s">
        <v>28</v>
      </c>
      <c r="P5" s="12">
        <v>0.02</v>
      </c>
      <c r="Q5" s="3"/>
      <c r="R5" s="11" t="s">
        <v>29</v>
      </c>
      <c r="S5" s="12">
        <v>0.14000000000000001</v>
      </c>
      <c r="T5" s="3"/>
      <c r="U5" s="11" t="s">
        <v>17</v>
      </c>
      <c r="V5" s="12">
        <v>2.1999999999999999E-2</v>
      </c>
      <c r="W5" s="3"/>
      <c r="X5" s="11" t="s">
        <v>30</v>
      </c>
      <c r="Y5" s="12">
        <v>0.18</v>
      </c>
    </row>
    <row r="6" spans="2:25" x14ac:dyDescent="0.3">
      <c r="B6" s="3"/>
      <c r="C6" s="11" t="s">
        <v>31</v>
      </c>
      <c r="D6" s="12">
        <v>0.312</v>
      </c>
      <c r="E6" s="3"/>
      <c r="F6" s="13" t="s">
        <v>28</v>
      </c>
      <c r="G6" s="14">
        <v>0.21099999999999999</v>
      </c>
      <c r="H6" s="9"/>
      <c r="I6" s="11" t="s">
        <v>16</v>
      </c>
      <c r="J6" s="12">
        <v>0.112</v>
      </c>
      <c r="K6" s="9"/>
      <c r="L6" s="18" t="s">
        <v>32</v>
      </c>
      <c r="M6" s="12">
        <v>0.217</v>
      </c>
      <c r="N6" s="3"/>
      <c r="O6" s="11" t="s">
        <v>16</v>
      </c>
      <c r="P6" s="12">
        <v>5.0900000000000001E-2</v>
      </c>
      <c r="Q6" s="3"/>
      <c r="R6" s="11" t="s">
        <v>33</v>
      </c>
      <c r="S6" s="12">
        <v>0.154</v>
      </c>
      <c r="T6" s="3"/>
      <c r="U6" s="11" t="s">
        <v>25</v>
      </c>
      <c r="V6" s="12">
        <v>6.8000000000000005E-2</v>
      </c>
      <c r="W6" s="3"/>
      <c r="X6" s="11" t="s">
        <v>34</v>
      </c>
      <c r="Y6" s="12">
        <v>0.22</v>
      </c>
    </row>
    <row r="7" spans="2:25" ht="16.2" thickBot="1" x14ac:dyDescent="0.35">
      <c r="B7" s="3"/>
      <c r="C7" s="19" t="s">
        <v>35</v>
      </c>
      <c r="D7" s="20">
        <v>0.13400000000000001</v>
      </c>
      <c r="E7" s="3"/>
      <c r="F7" s="13" t="s">
        <v>16</v>
      </c>
      <c r="G7" s="14">
        <v>0.26400000000000001</v>
      </c>
      <c r="H7" s="9"/>
      <c r="I7" s="11" t="s">
        <v>24</v>
      </c>
      <c r="J7" s="12">
        <v>0.247</v>
      </c>
      <c r="K7" s="9"/>
      <c r="L7" s="18" t="s">
        <v>36</v>
      </c>
      <c r="M7" s="21">
        <v>0.36399999999999999</v>
      </c>
      <c r="N7" s="3"/>
      <c r="O7" s="11" t="s">
        <v>24</v>
      </c>
      <c r="P7" s="12">
        <v>0.113</v>
      </c>
      <c r="Q7" s="3"/>
      <c r="R7" s="11" t="s">
        <v>37</v>
      </c>
      <c r="S7" s="12">
        <v>0.152</v>
      </c>
      <c r="T7" s="3"/>
      <c r="U7" s="11" t="s">
        <v>28</v>
      </c>
      <c r="V7" s="12">
        <v>0.159</v>
      </c>
      <c r="W7" s="3"/>
      <c r="X7" s="11" t="s">
        <v>38</v>
      </c>
      <c r="Y7" s="12">
        <v>0.21</v>
      </c>
    </row>
    <row r="8" spans="2:25" ht="16.2" thickBot="1" x14ac:dyDescent="0.35">
      <c r="B8" s="3"/>
      <c r="C8" s="22" t="s">
        <v>39</v>
      </c>
      <c r="D8" s="22">
        <v>1</v>
      </c>
      <c r="E8" s="3"/>
      <c r="F8" s="23" t="s">
        <v>40</v>
      </c>
      <c r="G8" s="24">
        <v>0.28699999999999998</v>
      </c>
      <c r="H8" s="3"/>
      <c r="I8" s="25" t="s">
        <v>41</v>
      </c>
      <c r="J8" s="21">
        <v>0.36</v>
      </c>
      <c r="K8" s="3"/>
      <c r="L8" s="26" t="s">
        <v>42</v>
      </c>
      <c r="M8" s="20">
        <v>0.29599999999999999</v>
      </c>
      <c r="N8" s="3"/>
      <c r="O8" s="11" t="s">
        <v>31</v>
      </c>
      <c r="P8" s="12">
        <v>0.57369999999999999</v>
      </c>
      <c r="Q8" s="3"/>
      <c r="R8" s="11" t="s">
        <v>41</v>
      </c>
      <c r="S8" s="12">
        <v>0.27800000000000002</v>
      </c>
      <c r="T8" s="3"/>
      <c r="U8" s="11" t="s">
        <v>16</v>
      </c>
      <c r="V8" s="12">
        <v>0.126</v>
      </c>
      <c r="W8" s="3"/>
      <c r="X8" s="11" t="s">
        <v>43</v>
      </c>
      <c r="Y8" s="12">
        <v>0.16</v>
      </c>
    </row>
    <row r="9" spans="2:25" ht="16.2" thickBot="1" x14ac:dyDescent="0.35">
      <c r="B9" s="3"/>
      <c r="C9" s="22"/>
      <c r="D9" s="22"/>
      <c r="E9" s="3"/>
      <c r="F9" s="22" t="s">
        <v>39</v>
      </c>
      <c r="G9" s="27">
        <f>SUM(G3:G8)</f>
        <v>1</v>
      </c>
      <c r="H9" s="3"/>
      <c r="I9" s="19" t="s">
        <v>44</v>
      </c>
      <c r="J9" s="20">
        <v>0.14000000000000001</v>
      </c>
      <c r="K9" s="3"/>
      <c r="L9" s="28" t="s">
        <v>39</v>
      </c>
      <c r="M9" s="27">
        <f>SUM(M2:M8)</f>
        <v>1</v>
      </c>
      <c r="N9" s="3"/>
      <c r="O9" s="19" t="s">
        <v>45</v>
      </c>
      <c r="P9" s="20">
        <v>0.23350000000000001</v>
      </c>
      <c r="Q9" s="3"/>
      <c r="R9" s="19" t="s">
        <v>44</v>
      </c>
      <c r="S9" s="20">
        <v>0.1</v>
      </c>
      <c r="T9" s="3"/>
      <c r="U9" s="11" t="s">
        <v>41</v>
      </c>
      <c r="V9" s="12">
        <v>0.26200000000000001</v>
      </c>
      <c r="W9" s="3"/>
      <c r="X9" s="19" t="s">
        <v>46</v>
      </c>
      <c r="Y9" s="20">
        <v>7.0000000000000007E-2</v>
      </c>
    </row>
    <row r="10" spans="2:25" ht="16.2" thickBot="1" x14ac:dyDescent="0.35">
      <c r="B10" s="3"/>
      <c r="C10" s="3"/>
      <c r="D10" s="3"/>
      <c r="E10" s="3"/>
      <c r="F10" s="3"/>
      <c r="G10" s="3"/>
      <c r="H10" s="3"/>
      <c r="I10" s="22" t="s">
        <v>39</v>
      </c>
      <c r="J10" s="27">
        <f>SUM(J3:J9)</f>
        <v>1</v>
      </c>
      <c r="K10" s="3"/>
      <c r="L10" s="3"/>
      <c r="M10" s="29"/>
      <c r="N10" s="3"/>
      <c r="O10" s="22" t="s">
        <v>39</v>
      </c>
      <c r="P10" s="27">
        <f>SUM(P2:P9)</f>
        <v>1.0001</v>
      </c>
      <c r="Q10" s="3"/>
      <c r="R10" s="22" t="s">
        <v>39</v>
      </c>
      <c r="S10" s="30">
        <v>1</v>
      </c>
      <c r="T10" s="3"/>
      <c r="U10" s="19" t="s">
        <v>44</v>
      </c>
      <c r="V10" s="20">
        <v>0.35299999999999998</v>
      </c>
      <c r="W10" s="31"/>
      <c r="X10" s="22" t="s">
        <v>39</v>
      </c>
      <c r="Y10" s="27">
        <f>SUM(Y3:Y9)</f>
        <v>1</v>
      </c>
    </row>
    <row r="11" spans="2:25" x14ac:dyDescent="0.3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T11" s="3"/>
      <c r="U11" s="22" t="s">
        <v>39</v>
      </c>
      <c r="V11" s="27">
        <f>SUM(V3:V10)</f>
        <v>1</v>
      </c>
      <c r="W11" s="3"/>
      <c r="X11" s="3"/>
      <c r="Y11" s="3"/>
    </row>
    <row r="13" spans="2:25" x14ac:dyDescent="0.3">
      <c r="D13" s="32"/>
      <c r="G13" s="32"/>
    </row>
    <row r="14" spans="2:25" x14ac:dyDescent="0.3">
      <c r="D14" s="32"/>
      <c r="G14" s="32"/>
    </row>
    <row r="15" spans="2:25" x14ac:dyDescent="0.3">
      <c r="D15" s="33"/>
      <c r="G15" s="33"/>
    </row>
    <row r="26" spans="3:25" s="34" customFormat="1" ht="14.4" x14ac:dyDescent="0.3">
      <c r="C26" s="34" t="s">
        <v>47</v>
      </c>
      <c r="D26" s="35">
        <v>28940000</v>
      </c>
      <c r="F26" s="34" t="s">
        <v>47</v>
      </c>
      <c r="G26" s="35">
        <v>214828540</v>
      </c>
      <c r="I26" s="34" t="s">
        <v>47</v>
      </c>
      <c r="J26" s="35">
        <v>17574003</v>
      </c>
      <c r="L26" s="34" t="s">
        <v>48</v>
      </c>
      <c r="M26" s="35">
        <v>51343921</v>
      </c>
      <c r="O26" s="34" t="s">
        <v>47</v>
      </c>
      <c r="P26" s="36">
        <v>16346950</v>
      </c>
      <c r="R26" s="34" t="s">
        <v>47</v>
      </c>
      <c r="S26" s="36">
        <v>126014024</v>
      </c>
      <c r="U26" s="34" t="s">
        <v>47</v>
      </c>
      <c r="V26" s="35">
        <v>33453421</v>
      </c>
      <c r="X26" s="34" t="s">
        <v>47</v>
      </c>
      <c r="Y26" s="36">
        <v>3247370</v>
      </c>
    </row>
    <row r="27" spans="3:25" s="34" customFormat="1" ht="14.4" x14ac:dyDescent="0.3">
      <c r="C27" s="34" t="s">
        <v>49</v>
      </c>
      <c r="D27" s="35">
        <v>9339000</v>
      </c>
      <c r="F27" s="34" t="s">
        <v>50</v>
      </c>
      <c r="G27" s="35">
        <v>72400000</v>
      </c>
      <c r="I27" s="34" t="s">
        <v>50</v>
      </c>
      <c r="J27" s="35">
        <v>6486533</v>
      </c>
      <c r="L27" s="34" t="s">
        <v>51</v>
      </c>
      <c r="M27" s="35">
        <v>14339315</v>
      </c>
      <c r="O27" s="34" t="s">
        <v>49</v>
      </c>
      <c r="P27" s="36">
        <v>3592791</v>
      </c>
      <c r="R27" s="34" t="s">
        <v>50</v>
      </c>
      <c r="S27" s="36">
        <v>35219141</v>
      </c>
      <c r="U27" s="34" t="s">
        <v>50</v>
      </c>
      <c r="V27" s="37">
        <v>8739860</v>
      </c>
      <c r="X27" s="34" t="s">
        <v>49</v>
      </c>
      <c r="Y27" s="36">
        <v>1163748</v>
      </c>
    </row>
    <row r="28" spans="3:25" x14ac:dyDescent="0.3">
      <c r="C28" s="38" t="s">
        <v>52</v>
      </c>
      <c r="D28" s="38"/>
      <c r="E28" s="39"/>
      <c r="F28" s="39"/>
      <c r="G28" s="39"/>
      <c r="H28" s="39"/>
      <c r="I28" s="38" t="s">
        <v>53</v>
      </c>
      <c r="J28" s="38"/>
      <c r="K28" s="39"/>
      <c r="L28" s="38" t="s">
        <v>54</v>
      </c>
      <c r="M28" s="38"/>
      <c r="N28" s="39"/>
      <c r="O28" s="38" t="s">
        <v>55</v>
      </c>
      <c r="P28" s="38"/>
      <c r="Q28" s="39"/>
      <c r="R28" s="38" t="s">
        <v>56</v>
      </c>
      <c r="S28" s="38"/>
      <c r="T28" s="39"/>
      <c r="U28" s="38" t="s">
        <v>57</v>
      </c>
      <c r="V28" s="38"/>
      <c r="W28" s="39"/>
      <c r="X28" s="40" t="s">
        <v>58</v>
      </c>
      <c r="Y28" s="40"/>
    </row>
    <row r="29" spans="3:25" s="42" customFormat="1" ht="40.200000000000003" customHeight="1" x14ac:dyDescent="0.3">
      <c r="C29" s="38"/>
      <c r="D29" s="38"/>
      <c r="E29" s="39"/>
      <c r="F29" s="41"/>
      <c r="G29" s="41"/>
      <c r="H29" s="39"/>
      <c r="I29" s="38"/>
      <c r="J29" s="38"/>
      <c r="K29" s="39"/>
      <c r="L29" s="38"/>
      <c r="M29" s="38"/>
      <c r="N29" s="39"/>
      <c r="O29" s="38"/>
      <c r="P29" s="38"/>
      <c r="Q29" s="39"/>
      <c r="R29" s="38"/>
      <c r="S29" s="38"/>
      <c r="T29" s="39"/>
      <c r="U29" s="38"/>
      <c r="V29" s="38"/>
      <c r="W29" s="39"/>
      <c r="X29" s="40"/>
      <c r="Y29" s="40"/>
    </row>
    <row r="31" spans="3:25" x14ac:dyDescent="0.3">
      <c r="C31" s="43" t="s">
        <v>59</v>
      </c>
    </row>
  </sheetData>
  <mergeCells count="9">
    <mergeCell ref="U28:V29"/>
    <mergeCell ref="X28:Y29"/>
    <mergeCell ref="F29:G29"/>
    <mergeCell ref="C1:G1"/>
    <mergeCell ref="C28:D29"/>
    <mergeCell ref="I28:J29"/>
    <mergeCell ref="L28:M29"/>
    <mergeCell ref="O28:P29"/>
    <mergeCell ref="R28:S29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E37AAB183009E4DA5CF5BE88A698ECE" ma:contentTypeVersion="13" ma:contentTypeDescription="Crear nuevo documento." ma:contentTypeScope="" ma:versionID="50c1cce4bcc3bc1a049ebd24b64f54fe">
  <xsd:schema xmlns:xsd="http://www.w3.org/2001/XMLSchema" xmlns:xs="http://www.w3.org/2001/XMLSchema" xmlns:p="http://schemas.microsoft.com/office/2006/metadata/properties" xmlns:ns2="e8a1a6c4-7a8f-4922-8e5f-9113abe5ece5" xmlns:ns3="aa0b36b7-8d8a-4e99-b6b9-ea8d717077cb" targetNamespace="http://schemas.microsoft.com/office/2006/metadata/properties" ma:root="true" ma:fieldsID="806904fd80a3d5123517b88e606176b9" ns2:_="" ns3:_="">
    <xsd:import namespace="e8a1a6c4-7a8f-4922-8e5f-9113abe5ece5"/>
    <xsd:import namespace="aa0b36b7-8d8a-4e99-b6b9-ea8d717077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a1a6c4-7a8f-4922-8e5f-9113abe5ec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0b36b7-8d8a-4e99-b6b9-ea8d717077c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8BCDE7B-BDE1-4763-8355-96F49849E34A}"/>
</file>

<file path=customXml/itemProps2.xml><?xml version="1.0" encoding="utf-8"?>
<ds:datastoreItem xmlns:ds="http://schemas.openxmlformats.org/officeDocument/2006/customXml" ds:itemID="{51219582-6184-402D-B138-0AE728A087FF}"/>
</file>

<file path=customXml/itemProps3.xml><?xml version="1.0" encoding="utf-8"?>
<ds:datastoreItem xmlns:ds="http://schemas.openxmlformats.org/officeDocument/2006/customXml" ds:itemID="{6B0C8666-967A-4532-9C99-83AA501369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Distrib NSE Total Nacio  LATAM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Arguelles</dc:creator>
  <cp:lastModifiedBy>Karen Arguelles</cp:lastModifiedBy>
  <dcterms:created xsi:type="dcterms:W3CDTF">2022-03-04T20:33:25Z</dcterms:created>
  <dcterms:modified xsi:type="dcterms:W3CDTF">2022-03-04T20:37:02Z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0x010100CE37AAB183009E4DA5CF5BE88A698ECE</vt:lpwstr>
  </property>
</Properties>
</file>